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gizonline-my.sharepoint.com/personal/stefan_roedig_giz_de/Documents/01_Energie &amp; Wasser/01_BANF/Uganda/10028219 - R290 Supermarkt/01_Verfahrensvorbereitung/"/>
    </mc:Choice>
  </mc:AlternateContent>
  <xr:revisionPtr revIDLastSave="2" documentId="8_{DBF63A96-15F1-446B-A257-513737F72538}" xr6:coauthVersionLast="47" xr6:coauthVersionMax="47" xr10:uidLastSave="{736153BC-2605-4781-A508-DCB451887C71}"/>
  <bookViews>
    <workbookView xWindow="-23148" yWindow="864" windowWidth="23256" windowHeight="13896" xr2:uid="{00000000-000D-0000-FFFF-FFFF00000000}"/>
  </bookViews>
  <sheets>
    <sheet name="Technical Specification _BOQ"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2" l="1"/>
  <c r="F15" i="2" l="1"/>
  <c r="F2" i="2"/>
  <c r="F31" i="2"/>
  <c r="F37" i="2"/>
  <c r="F52" i="2"/>
  <c r="F55" i="2"/>
  <c r="F58" i="2" l="1"/>
  <c r="F63" i="2" s="1"/>
</calcChain>
</file>

<file path=xl/sharedStrings.xml><?xml version="1.0" encoding="utf-8"?>
<sst xmlns="http://schemas.openxmlformats.org/spreadsheetml/2006/main" count="152" uniqueCount="137">
  <si>
    <t>Pos.</t>
  </si>
  <si>
    <t>Specification</t>
  </si>
  <si>
    <t>Quantity</t>
  </si>
  <si>
    <t>Unit</t>
  </si>
  <si>
    <t>Price per unit</t>
  </si>
  <si>
    <t>Total price</t>
  </si>
  <si>
    <r>
      <rPr>
        <b/>
        <sz val="9"/>
        <rFont val="Arial"/>
        <family val="2"/>
      </rPr>
      <t xml:space="preserve">Supplier Remarks </t>
    </r>
    <r>
      <rPr>
        <sz val="9"/>
        <rFont val="Arial"/>
        <family val="2"/>
      </rPr>
      <t xml:space="preserve">
In each line, confirmation/statement regarding deviation from specification, brand and model type information where possible</t>
    </r>
  </si>
  <si>
    <t>1</t>
  </si>
  <si>
    <t>Plugin display cabinet</t>
  </si>
  <si>
    <t>1.1</t>
  </si>
  <si>
    <t>Refrigerant: R290</t>
  </si>
  <si>
    <t>1.2</t>
  </si>
  <si>
    <t xml:space="preserve">Minimum To (℃): -3.0 </t>
  </si>
  <si>
    <t>1.3</t>
  </si>
  <si>
    <t xml:space="preserve">Temperature class: 3M1 </t>
  </si>
  <si>
    <t>1.4</t>
  </si>
  <si>
    <t xml:space="preserve">Power supply: 230V-1-50Hz </t>
  </si>
  <si>
    <t>1.5</t>
  </si>
  <si>
    <t xml:space="preserve">Cooling Capacity: around 0.6 kW </t>
  </si>
  <si>
    <t>1.6</t>
  </si>
  <si>
    <t xml:space="preserve">Length (m): around 2.5 external </t>
  </si>
  <si>
    <t>1.7</t>
  </si>
  <si>
    <t xml:space="preserve">Height (m): around 1.2 external </t>
  </si>
  <si>
    <t>1.8</t>
  </si>
  <si>
    <t xml:space="preserve">Depth (m): around 1.2 external </t>
  </si>
  <si>
    <t>1.9</t>
  </si>
  <si>
    <t>Designation: Cake, Fruits, Salads, Vegetables</t>
  </si>
  <si>
    <t>1.10</t>
  </si>
  <si>
    <t xml:space="preserve">Cabinet lighting included </t>
  </si>
  <si>
    <t>1.11</t>
  </si>
  <si>
    <t>Assembling manual in English language</t>
  </si>
  <si>
    <t>2</t>
  </si>
  <si>
    <t>Semi-plugin multideck</t>
  </si>
  <si>
    <t>2.1</t>
  </si>
  <si>
    <t>2.2</t>
  </si>
  <si>
    <t>2.3</t>
  </si>
  <si>
    <t>To (℃): -4</t>
  </si>
  <si>
    <t>2.4</t>
  </si>
  <si>
    <t>2.5</t>
  </si>
  <si>
    <t>2.6</t>
  </si>
  <si>
    <t>2.7</t>
  </si>
  <si>
    <t xml:space="preserve">Length (m): around 3.75 external </t>
  </si>
  <si>
    <t>2.8</t>
  </si>
  <si>
    <t>Depth (m): around 0.9 external</t>
  </si>
  <si>
    <t>2.9</t>
  </si>
  <si>
    <t>Cabinet height (m): around 2.0 external</t>
  </si>
  <si>
    <t>2.10</t>
  </si>
  <si>
    <t>2.11</t>
  </si>
  <si>
    <t xml:space="preserve">Shelves: 5 </t>
  </si>
  <si>
    <t>2.12</t>
  </si>
  <si>
    <t>2.14</t>
  </si>
  <si>
    <t>3</t>
  </si>
  <si>
    <t>Gas cooler</t>
  </si>
  <si>
    <t>3.1</t>
  </si>
  <si>
    <t>Minimum heat rejection capacity: 65kW</t>
  </si>
  <si>
    <t>3.2</t>
  </si>
  <si>
    <t>3.3</t>
  </si>
  <si>
    <t>3.4</t>
  </si>
  <si>
    <t>Mounting: Anti-vibration mounts included</t>
  </si>
  <si>
    <t>3.5</t>
  </si>
  <si>
    <t>4</t>
  </si>
  <si>
    <t>Monoblock inlcuding electrical box and cables</t>
  </si>
  <si>
    <t>4.1</t>
  </si>
  <si>
    <t>Monoblock for MT cold-room (41m3) – wall mounted</t>
  </si>
  <si>
    <t>4.2</t>
  </si>
  <si>
    <t>4.3</t>
  </si>
  <si>
    <t xml:space="preserve">Temperature tropical (ambient): up-to +45℃ </t>
  </si>
  <si>
    <t>4.4</t>
  </si>
  <si>
    <t>Room temperature: around +4℃</t>
  </si>
  <si>
    <t>4.5</t>
  </si>
  <si>
    <t>Cooling capacity: around 3.2 kW</t>
  </si>
  <si>
    <t>4.6</t>
  </si>
  <si>
    <t>Voltage: 400V</t>
  </si>
  <si>
    <t>4.7</t>
  </si>
  <si>
    <t>Room volume: 41m3 (cubic meters)</t>
  </si>
  <si>
    <t>4.8</t>
  </si>
  <si>
    <t>Designation: Meat</t>
  </si>
  <si>
    <t>4.9</t>
  </si>
  <si>
    <t>Standard features: Wall mounting, variable-speed condenser fan, forced defrost, automatic condensate evaporation, electronic thermostat, external alarm connection, crankcase heater, complete electrical protection components.</t>
  </si>
  <si>
    <t>4.10</t>
  </si>
  <si>
    <t>Wall opening – width: around 0.68 m</t>
  </si>
  <si>
    <t>4.11</t>
  </si>
  <si>
    <t>Wall opening – Height: around 1 m</t>
  </si>
  <si>
    <t>4.12</t>
  </si>
  <si>
    <t>Max wall thickness: 0.3 m</t>
  </si>
  <si>
    <t>4.13</t>
  </si>
  <si>
    <t>Unit weight: around 140 kg</t>
  </si>
  <si>
    <t>4.14</t>
  </si>
  <si>
    <t xml:space="preserve">Assembling manual in English </t>
  </si>
  <si>
    <t>5</t>
  </si>
  <si>
    <t>Assembly materials</t>
  </si>
  <si>
    <t>Package</t>
  </si>
  <si>
    <t>5.1</t>
  </si>
  <si>
    <t>5.2</t>
  </si>
  <si>
    <t>Please add a full list of Materials incl. Single prices for each item to your offer.</t>
  </si>
  <si>
    <t>6</t>
  </si>
  <si>
    <t>Spare parts and consumables for 2 years of operation</t>
  </si>
  <si>
    <t>6.1</t>
  </si>
  <si>
    <t xml:space="preserve">Spare parts and consumables for 2 years of operation must be supplied. </t>
  </si>
  <si>
    <t>6.2</t>
  </si>
  <si>
    <t>Please add a list of Materials incl. Single prices for each item to your offer.</t>
  </si>
  <si>
    <t>7</t>
  </si>
  <si>
    <t>Total Material price EXW (Pos. 1-6)</t>
  </si>
  <si>
    <t>Sum</t>
  </si>
  <si>
    <t>8</t>
  </si>
  <si>
    <t>8.1</t>
  </si>
  <si>
    <t>Transport and packaging cost, including creation of export documents. Price to be submitted as a lump sum for the complete shipment</t>
  </si>
  <si>
    <t>8.2</t>
  </si>
  <si>
    <t>Optional: You can include an Option for delivery DAP Standard Supermarket Kampala, Uganda in your offer. Please note that Options do not need to be offered. They are not part of the evaluation and should not be included in the final offer price</t>
  </si>
  <si>
    <t>9</t>
  </si>
  <si>
    <t>Total price FCA incl. Transport (Pos. 7+8)</t>
  </si>
  <si>
    <t>Lump sum</t>
  </si>
  <si>
    <t>11</t>
  </si>
  <si>
    <t>Assembly, installation and commissioning of the new R290 refrigeration system incl. all components mentioned under pos. 1-6 and those necessary for a proper installation and operation.</t>
  </si>
  <si>
    <t>12</t>
  </si>
  <si>
    <t>Training of operators and service technicians at Standard Supermarket Kampala, Uganda</t>
  </si>
  <si>
    <t>Training of operators and technical servicing team by an international refrigeration expert.</t>
  </si>
  <si>
    <t>13</t>
  </si>
  <si>
    <t xml:space="preserve">Total price  (Pos. 9-12) </t>
  </si>
  <si>
    <t>14</t>
  </si>
  <si>
    <t>Please confirm the availability of a technical support hotline to help with questions regarding the operation or troubleshooting of the equipment for minimum the warranty period of 2 years. Any commissioning of services resulting from it shall be carried out by the end user and must not be included with your offer.
Non-confirmation of this point might lead to exclusion of the offer.</t>
  </si>
  <si>
    <t>1.12</t>
  </si>
  <si>
    <t>All materials and substances necessary for assembly, installation and operation of the components mentioned under pos. 1-6 must be supplied.</t>
  </si>
  <si>
    <t>3.13</t>
  </si>
  <si>
    <t>2.15</t>
  </si>
  <si>
    <t>Supervision of decommissioning of old R404A, R407A and R134a systems and recovery of the old refrigerant.</t>
  </si>
  <si>
    <t>Minimum energy efficiency label: E or higher (Regulation (EU) 2019/2024)</t>
  </si>
  <si>
    <t>Designation: chilled products - dairy, beverages, vegetables, convenience foods etc</t>
  </si>
  <si>
    <t>Lighting on shelves</t>
  </si>
  <si>
    <t>Cooling capacity: around 3.3 kW</t>
  </si>
  <si>
    <t>Temperature class: M0</t>
  </si>
  <si>
    <t>Refrigerant quantity: around 0.3kg</t>
  </si>
  <si>
    <t>Minimum energy efficiency label: C or higher (Regulation (EU) 2019/2024)</t>
  </si>
  <si>
    <t>Fan motor protection: IP54</t>
  </si>
  <si>
    <t xml:space="preserve">Doors </t>
  </si>
  <si>
    <t>Decommissioning, installation and commissioning of hydrocarbon refrigeration system at Standard Supermarket Kampala, Uganda</t>
  </si>
  <si>
    <t xml:space="preserve">Transport &amp; Packaging FCA Suppliers premises (Europe)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</si>
</sst>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8" x14ac:knownFonts="1">
    <font>
      <sz val="11"/>
      <color theme="1"/>
      <name val="Aptos Narrow"/>
      <family val="2"/>
      <scheme val="minor"/>
    </font>
    <font>
      <sz val="11"/>
      <color theme="1"/>
      <name val="Aptos Narrow"/>
      <family val="2"/>
      <scheme val="minor"/>
    </font>
    <font>
      <sz val="10"/>
      <name val="Arial"/>
      <family val="2"/>
    </font>
    <font>
      <b/>
      <sz val="10"/>
      <name val="Arial"/>
      <family val="2"/>
    </font>
    <font>
      <sz val="9"/>
      <name val="Arial"/>
      <family val="2"/>
    </font>
    <font>
      <b/>
      <sz val="9"/>
      <name val="Arial"/>
      <family val="2"/>
    </font>
    <font>
      <sz val="8"/>
      <name val="Aptos Narrow"/>
      <family val="2"/>
      <scheme val="minor"/>
    </font>
    <font>
      <sz val="9"/>
      <name val="Arial"/>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rgb="FFFF0000"/>
      </right>
      <top style="medium">
        <color rgb="FFFF0000"/>
      </top>
      <bottom style="medium">
        <color rgb="FFFF0000"/>
      </bottom>
      <diagonal/>
    </border>
    <border>
      <left/>
      <right style="thin">
        <color indexed="64"/>
      </right>
      <top style="medium">
        <color indexed="64"/>
      </top>
      <bottom style="medium">
        <color indexed="64"/>
      </bottom>
      <diagonal/>
    </border>
    <border>
      <left style="medium">
        <color rgb="FFFF0000"/>
      </left>
      <right style="medium">
        <color rgb="FFFF0000"/>
      </right>
      <top style="medium">
        <color rgb="FFFF0000"/>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rgb="FFFF0000"/>
      </left>
      <right style="medium">
        <color rgb="FFFF0000"/>
      </right>
      <top/>
      <bottom style="medium">
        <color rgb="FFFF0000"/>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rgb="FFFF0000"/>
      </left>
      <right style="medium">
        <color rgb="FFFF0000"/>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6">
    <xf numFmtId="0" fontId="0" fillId="0" borderId="0" xfId="0"/>
    <xf numFmtId="49" fontId="3" fillId="2" borderId="1" xfId="1" quotePrefix="1" applyNumberFormat="1" applyFont="1" applyFill="1" applyBorder="1" applyAlignment="1" applyProtection="1">
      <alignment horizontal="left" vertical="center"/>
      <protection locked="0"/>
    </xf>
    <xf numFmtId="0" fontId="3" fillId="2" borderId="2" xfId="0" applyFont="1" applyFill="1" applyBorder="1" applyAlignment="1">
      <alignment vertical="center"/>
    </xf>
    <xf numFmtId="49" fontId="3" fillId="2" borderId="3" xfId="1" quotePrefix="1" applyNumberFormat="1" applyFont="1" applyFill="1" applyBorder="1" applyAlignment="1" applyProtection="1">
      <alignment horizontal="left" vertical="center"/>
      <protection locked="0"/>
    </xf>
    <xf numFmtId="49" fontId="4" fillId="2" borderId="5" xfId="0" applyNumberFormat="1" applyFont="1" applyFill="1" applyBorder="1" applyAlignment="1" applyProtection="1">
      <alignment horizontal="left" vertical="center" wrapText="1"/>
      <protection locked="0"/>
    </xf>
    <xf numFmtId="49" fontId="4" fillId="3" borderId="6" xfId="1" quotePrefix="1" applyNumberFormat="1" applyFont="1" applyFill="1" applyBorder="1" applyAlignment="1" applyProtection="1">
      <alignment horizontal="left" vertical="top"/>
      <protection locked="0"/>
    </xf>
    <xf numFmtId="49" fontId="5" fillId="0" borderId="6" xfId="1" quotePrefix="1" applyNumberFormat="1" applyFont="1" applyFill="1" applyBorder="1" applyAlignment="1" applyProtection="1">
      <alignment horizontal="left" vertical="top" wrapText="1"/>
      <protection locked="0"/>
    </xf>
    <xf numFmtId="4" fontId="4" fillId="3" borderId="7" xfId="1" quotePrefix="1" applyNumberFormat="1" applyFont="1" applyFill="1" applyBorder="1" applyAlignment="1" applyProtection="1">
      <alignment horizontal="left" vertical="top"/>
      <protection locked="0"/>
    </xf>
    <xf numFmtId="49" fontId="4" fillId="3" borderId="8" xfId="1" quotePrefix="1" applyNumberFormat="1" applyFont="1" applyFill="1" applyBorder="1" applyAlignment="1" applyProtection="1">
      <alignment horizontal="left" vertical="top"/>
      <protection locked="0"/>
    </xf>
    <xf numFmtId="0" fontId="0" fillId="3" borderId="8" xfId="0" applyFill="1" applyBorder="1"/>
    <xf numFmtId="49" fontId="4" fillId="0" borderId="9" xfId="1" quotePrefix="1" applyNumberFormat="1" applyFont="1" applyBorder="1" applyAlignment="1" applyProtection="1">
      <alignment horizontal="left" vertical="top"/>
      <protection locked="0"/>
    </xf>
    <xf numFmtId="49" fontId="4" fillId="0" borderId="10" xfId="1" quotePrefix="1" applyNumberFormat="1" applyFont="1" applyBorder="1" applyAlignment="1" applyProtection="1">
      <alignment horizontal="left" vertical="top" wrapText="1"/>
      <protection locked="0"/>
    </xf>
    <xf numFmtId="0" fontId="0" fillId="0" borderId="13" xfId="0" applyBorder="1"/>
    <xf numFmtId="49" fontId="4" fillId="0" borderId="14" xfId="1" quotePrefix="1" applyNumberFormat="1" applyFont="1" applyBorder="1" applyAlignment="1" applyProtection="1">
      <alignment horizontal="left" vertical="top" wrapText="1"/>
      <protection locked="0"/>
    </xf>
    <xf numFmtId="0" fontId="2" fillId="0" borderId="13" xfId="0" applyFont="1" applyBorder="1"/>
    <xf numFmtId="0" fontId="0" fillId="0" borderId="11" xfId="0" applyBorder="1"/>
    <xf numFmtId="49" fontId="5" fillId="3" borderId="6" xfId="1" quotePrefix="1" applyNumberFormat="1" applyFont="1" applyFill="1" applyBorder="1" applyAlignment="1" applyProtection="1">
      <alignment horizontal="left" vertical="top" wrapText="1"/>
      <protection locked="0"/>
    </xf>
    <xf numFmtId="0" fontId="2" fillId="3" borderId="8" xfId="0" applyFont="1" applyFill="1" applyBorder="1"/>
    <xf numFmtId="49" fontId="5" fillId="3" borderId="1" xfId="1" quotePrefix="1" applyNumberFormat="1" applyFont="1" applyFill="1" applyBorder="1" applyAlignment="1" applyProtection="1">
      <alignment horizontal="left" vertical="top" wrapText="1"/>
      <protection locked="0"/>
    </xf>
    <xf numFmtId="49" fontId="4" fillId="2" borderId="6" xfId="1" quotePrefix="1" applyNumberFormat="1" applyFont="1" applyFill="1" applyBorder="1" applyAlignment="1" applyProtection="1">
      <alignment horizontal="left" vertical="top"/>
      <protection locked="0"/>
    </xf>
    <xf numFmtId="49" fontId="5" fillId="2" borderId="1" xfId="1" quotePrefix="1" applyNumberFormat="1" applyFont="1" applyFill="1" applyBorder="1" applyAlignment="1" applyProtection="1">
      <alignment horizontal="left" vertical="top" wrapText="1"/>
      <protection locked="0"/>
    </xf>
    <xf numFmtId="44" fontId="5" fillId="2" borderId="4" xfId="2" quotePrefix="1" applyFont="1" applyFill="1" applyBorder="1" applyAlignment="1" applyProtection="1">
      <alignment horizontal="left" vertical="top"/>
      <protection locked="0"/>
    </xf>
    <xf numFmtId="0" fontId="0" fillId="2" borderId="8" xfId="0" applyFill="1" applyBorder="1"/>
    <xf numFmtId="49" fontId="4" fillId="0" borderId="6" xfId="1" quotePrefix="1" applyNumberFormat="1" applyFont="1" applyFill="1" applyBorder="1" applyAlignment="1" applyProtection="1">
      <alignment horizontal="left" vertical="top"/>
      <protection locked="0"/>
    </xf>
    <xf numFmtId="49" fontId="4" fillId="0" borderId="8" xfId="1" quotePrefix="1" applyNumberFormat="1" applyFont="1" applyFill="1" applyBorder="1" applyAlignment="1" applyProtection="1">
      <alignment horizontal="left" vertical="top"/>
      <protection locked="0"/>
    </xf>
    <xf numFmtId="0" fontId="0" fillId="0" borderId="8" xfId="0" applyBorder="1"/>
    <xf numFmtId="44" fontId="5" fillId="0" borderId="0" xfId="2" quotePrefix="1" applyFont="1" applyFill="1" applyBorder="1" applyAlignment="1" applyProtection="1">
      <alignment horizontal="left" vertical="top"/>
      <protection locked="0"/>
    </xf>
    <xf numFmtId="4" fontId="4" fillId="3" borderId="19" xfId="1" quotePrefix="1" applyNumberFormat="1" applyFont="1" applyFill="1" applyBorder="1" applyAlignment="1" applyProtection="1">
      <alignment horizontal="left" vertical="top"/>
      <protection locked="0"/>
    </xf>
    <xf numFmtId="49" fontId="5" fillId="0" borderId="1" xfId="1" quotePrefix="1" applyNumberFormat="1" applyFont="1" applyFill="1" applyBorder="1" applyAlignment="1" applyProtection="1">
      <alignment horizontal="left" vertical="top" wrapText="1"/>
      <protection locked="0"/>
    </xf>
    <xf numFmtId="49" fontId="4" fillId="3" borderId="12" xfId="1" quotePrefix="1" applyNumberFormat="1" applyFont="1" applyFill="1" applyBorder="1" applyAlignment="1" applyProtection="1">
      <alignment horizontal="left" vertical="top"/>
      <protection locked="0"/>
    </xf>
    <xf numFmtId="49" fontId="5" fillId="3" borderId="12" xfId="1" quotePrefix="1" applyNumberFormat="1" applyFont="1" applyFill="1" applyBorder="1" applyAlignment="1" applyProtection="1">
      <alignment horizontal="left" vertical="top" wrapText="1"/>
      <protection locked="0"/>
    </xf>
    <xf numFmtId="4" fontId="4" fillId="3" borderId="21" xfId="1" quotePrefix="1" applyNumberFormat="1" applyFont="1" applyFill="1" applyBorder="1" applyAlignment="1" applyProtection="1">
      <alignment horizontal="left" vertical="top"/>
      <protection locked="0"/>
    </xf>
    <xf numFmtId="49" fontId="4" fillId="3" borderId="5" xfId="1" quotePrefix="1" applyNumberFormat="1" applyFont="1" applyFill="1" applyBorder="1" applyAlignment="1" applyProtection="1">
      <alignment horizontal="left" vertical="top"/>
      <protection locked="0"/>
    </xf>
    <xf numFmtId="0" fontId="2" fillId="3" borderId="5" xfId="0" applyFont="1" applyFill="1" applyBorder="1"/>
    <xf numFmtId="49" fontId="4" fillId="0" borderId="6" xfId="1" quotePrefix="1" applyNumberFormat="1" applyFont="1" applyBorder="1" applyAlignment="1" applyProtection="1">
      <alignment horizontal="left" vertical="top"/>
      <protection locked="0"/>
    </xf>
    <xf numFmtId="49" fontId="5" fillId="0" borderId="18" xfId="1" quotePrefix="1" applyNumberFormat="1" applyFont="1" applyBorder="1" applyAlignment="1" applyProtection="1">
      <alignment horizontal="left" vertical="top" wrapText="1"/>
      <protection locked="0"/>
    </xf>
    <xf numFmtId="44" fontId="3" fillId="2" borderId="3" xfId="2" quotePrefix="1" applyFont="1" applyFill="1" applyBorder="1" applyAlignment="1" applyProtection="1">
      <alignment horizontal="left" vertical="center"/>
      <protection locked="0"/>
    </xf>
    <xf numFmtId="44" fontId="4" fillId="3" borderId="3" xfId="2" quotePrefix="1" applyFont="1" applyFill="1" applyBorder="1" applyAlignment="1" applyProtection="1">
      <alignment horizontal="left" vertical="top"/>
      <protection locked="0"/>
    </xf>
    <xf numFmtId="44" fontId="4" fillId="3" borderId="22" xfId="2" quotePrefix="1" applyFont="1" applyFill="1" applyBorder="1" applyAlignment="1" applyProtection="1">
      <alignment horizontal="left" vertical="top"/>
      <protection locked="0"/>
    </xf>
    <xf numFmtId="44" fontId="0" fillId="0" borderId="0" xfId="2" applyFont="1"/>
    <xf numFmtId="44" fontId="3" fillId="2" borderId="4" xfId="2" applyFont="1" applyFill="1" applyBorder="1" applyAlignment="1" applyProtection="1">
      <alignment horizontal="left" vertical="center" wrapText="1"/>
      <protection locked="0"/>
    </xf>
    <xf numFmtId="44" fontId="4" fillId="3" borderId="4" xfId="2" quotePrefix="1" applyFont="1" applyFill="1" applyBorder="1" applyAlignment="1" applyProtection="1">
      <alignment horizontal="right" vertical="top"/>
      <protection locked="0"/>
    </xf>
    <xf numFmtId="44" fontId="4" fillId="2" borderId="4" xfId="2" quotePrefix="1" applyFont="1" applyFill="1" applyBorder="1" applyAlignment="1" applyProtection="1">
      <alignment horizontal="right" vertical="top"/>
      <protection locked="0"/>
    </xf>
    <xf numFmtId="44" fontId="4" fillId="3" borderId="2" xfId="2" quotePrefix="1" applyFont="1" applyFill="1" applyBorder="1" applyAlignment="1" applyProtection="1">
      <alignment horizontal="right" vertical="top"/>
      <protection locked="0"/>
    </xf>
    <xf numFmtId="44" fontId="4" fillId="3" borderId="3" xfId="2" quotePrefix="1" applyFont="1" applyFill="1" applyBorder="1" applyAlignment="1" applyProtection="1">
      <alignment horizontal="left" vertical="top"/>
    </xf>
    <xf numFmtId="44" fontId="5" fillId="2" borderId="4" xfId="2" quotePrefix="1" applyFont="1" applyFill="1" applyBorder="1" applyAlignment="1" applyProtection="1">
      <alignment horizontal="left" vertical="top"/>
    </xf>
    <xf numFmtId="44" fontId="5" fillId="2" borderId="20" xfId="2" quotePrefix="1" applyFont="1" applyFill="1" applyBorder="1" applyAlignment="1" applyProtection="1">
      <alignment horizontal="left" vertical="top"/>
    </xf>
    <xf numFmtId="49" fontId="4" fillId="0" borderId="1" xfId="1" quotePrefix="1" applyNumberFormat="1" applyFont="1" applyFill="1" applyBorder="1" applyAlignment="1" applyProtection="1">
      <alignment horizontal="left" vertical="top" wrapText="1"/>
      <protection locked="0"/>
    </xf>
    <xf numFmtId="49" fontId="4" fillId="0" borderId="14" xfId="1" quotePrefix="1" applyNumberFormat="1" applyFont="1" applyFill="1" applyBorder="1" applyAlignment="1" applyProtection="1">
      <alignment horizontal="left" vertical="top" wrapText="1"/>
      <protection locked="0"/>
    </xf>
    <xf numFmtId="49" fontId="4" fillId="0" borderId="10" xfId="1" quotePrefix="1" applyNumberFormat="1" applyFont="1" applyFill="1" applyBorder="1" applyAlignment="1" applyProtection="1">
      <alignment horizontal="left" vertical="top" wrapText="1"/>
      <protection locked="0"/>
    </xf>
    <xf numFmtId="49" fontId="4" fillId="4" borderId="14" xfId="1" quotePrefix="1" applyNumberFormat="1" applyFont="1" applyFill="1" applyBorder="1" applyAlignment="1" applyProtection="1">
      <alignment horizontal="left" vertical="top" wrapText="1"/>
      <protection locked="0"/>
    </xf>
    <xf numFmtId="49" fontId="4" fillId="0" borderId="9" xfId="1" quotePrefix="1" applyNumberFormat="1" applyFont="1" applyBorder="1" applyAlignment="1" applyProtection="1">
      <alignment horizontal="left" vertical="top" wrapText="1"/>
      <protection locked="0"/>
    </xf>
    <xf numFmtId="49" fontId="4" fillId="0" borderId="9" xfId="1" quotePrefix="1" applyNumberFormat="1" applyFont="1" applyFill="1" applyBorder="1" applyAlignment="1" applyProtection="1">
      <alignment horizontal="left" vertical="top" wrapText="1"/>
      <protection locked="0"/>
    </xf>
    <xf numFmtId="49" fontId="4" fillId="4" borderId="9" xfId="1" quotePrefix="1" applyNumberFormat="1" applyFont="1" applyFill="1" applyBorder="1" applyAlignment="1" applyProtection="1">
      <alignment horizontal="left" vertical="top" wrapText="1"/>
      <protection locked="0"/>
    </xf>
    <xf numFmtId="4" fontId="4" fillId="3" borderId="24" xfId="1" quotePrefix="1" applyNumberFormat="1" applyFont="1" applyFill="1" applyBorder="1" applyAlignment="1" applyProtection="1">
      <alignment horizontal="left" vertical="top"/>
      <protection locked="0"/>
    </xf>
    <xf numFmtId="49" fontId="4" fillId="3" borderId="17" xfId="1" quotePrefix="1" applyNumberFormat="1" applyFont="1" applyFill="1" applyBorder="1" applyAlignment="1" applyProtection="1">
      <alignment horizontal="left" vertical="top"/>
      <protection locked="0"/>
    </xf>
    <xf numFmtId="44" fontId="4" fillId="3" borderId="22" xfId="2" quotePrefix="1" applyFont="1" applyFill="1" applyBorder="1" applyAlignment="1" applyProtection="1">
      <alignment horizontal="left" vertical="top"/>
    </xf>
    <xf numFmtId="44" fontId="4" fillId="3" borderId="25" xfId="2" quotePrefix="1" applyFont="1" applyFill="1" applyBorder="1" applyAlignment="1" applyProtection="1">
      <alignment horizontal="right" vertical="top"/>
      <protection locked="0"/>
    </xf>
    <xf numFmtId="44" fontId="4" fillId="3" borderId="26" xfId="2" quotePrefix="1" applyFont="1" applyFill="1" applyBorder="1" applyAlignment="1" applyProtection="1">
      <alignment horizontal="left" vertical="top"/>
    </xf>
    <xf numFmtId="44" fontId="4" fillId="4" borderId="33" xfId="2" quotePrefix="1" applyFont="1" applyFill="1" applyBorder="1" applyAlignment="1" applyProtection="1">
      <alignment horizontal="left" vertical="top"/>
    </xf>
    <xf numFmtId="44" fontId="4" fillId="4" borderId="35" xfId="2" quotePrefix="1" applyFont="1" applyFill="1" applyBorder="1" applyAlignment="1" applyProtection="1">
      <alignment horizontal="right" vertical="top"/>
      <protection locked="0"/>
    </xf>
    <xf numFmtId="4" fontId="4" fillId="4" borderId="32" xfId="1" quotePrefix="1" applyNumberFormat="1" applyFont="1" applyFill="1" applyBorder="1" applyAlignment="1" applyProtection="1">
      <alignment horizontal="left" vertical="top"/>
      <protection locked="0"/>
    </xf>
    <xf numFmtId="49" fontId="4" fillId="4" borderId="33" xfId="1" quotePrefix="1" applyNumberFormat="1" applyFont="1" applyFill="1" applyBorder="1" applyAlignment="1" applyProtection="1">
      <alignment horizontal="left" vertical="top"/>
      <protection locked="0"/>
    </xf>
    <xf numFmtId="0" fontId="0" fillId="4" borderId="8" xfId="0" applyFill="1" applyBorder="1"/>
    <xf numFmtId="49" fontId="4" fillId="0" borderId="36" xfId="1" quotePrefix="1" applyNumberFormat="1" applyFont="1" applyFill="1" applyBorder="1" applyAlignment="1" applyProtection="1">
      <alignment horizontal="left" vertical="top" wrapText="1"/>
      <protection locked="0"/>
    </xf>
    <xf numFmtId="49" fontId="4" fillId="0" borderId="37" xfId="1" quotePrefix="1" applyNumberFormat="1" applyFont="1" applyBorder="1" applyAlignment="1" applyProtection="1">
      <alignment horizontal="left" vertical="top"/>
      <protection locked="0"/>
    </xf>
    <xf numFmtId="49" fontId="4" fillId="3" borderId="16" xfId="1" quotePrefix="1" applyNumberFormat="1" applyFont="1" applyFill="1" applyBorder="1" applyAlignment="1" applyProtection="1">
      <alignment horizontal="left" vertical="top"/>
      <protection locked="0"/>
    </xf>
    <xf numFmtId="49" fontId="4" fillId="0" borderId="27" xfId="1" quotePrefix="1" applyNumberFormat="1" applyFont="1" applyBorder="1" applyAlignment="1" applyProtection="1">
      <alignment horizontal="left" vertical="top"/>
      <protection locked="0"/>
    </xf>
    <xf numFmtId="49" fontId="4" fillId="4" borderId="27" xfId="1" quotePrefix="1" applyNumberFormat="1" applyFont="1" applyFill="1" applyBorder="1" applyAlignment="1" applyProtection="1">
      <alignment horizontal="left" vertical="top"/>
      <protection locked="0"/>
    </xf>
    <xf numFmtId="49" fontId="4" fillId="4" borderId="15" xfId="1" quotePrefix="1" applyNumberFormat="1" applyFont="1" applyFill="1" applyBorder="1" applyAlignment="1" applyProtection="1">
      <alignment horizontal="left" vertical="top"/>
      <protection locked="0"/>
    </xf>
    <xf numFmtId="0" fontId="2" fillId="4" borderId="11" xfId="0" applyFont="1" applyFill="1" applyBorder="1"/>
    <xf numFmtId="0" fontId="0" fillId="4" borderId="13" xfId="0" applyFill="1" applyBorder="1"/>
    <xf numFmtId="44" fontId="4" fillId="2" borderId="3" xfId="2" applyFont="1" applyFill="1" applyBorder="1" applyAlignment="1" applyProtection="1">
      <alignment horizontal="left" vertical="top"/>
    </xf>
    <xf numFmtId="49" fontId="7" fillId="0" borderId="38" xfId="1" quotePrefix="1" applyNumberFormat="1" applyFont="1" applyBorder="1" applyAlignment="1" applyProtection="1">
      <alignment horizontal="left" vertical="top" wrapText="1"/>
      <protection locked="0"/>
    </xf>
    <xf numFmtId="4" fontId="4" fillId="3" borderId="39" xfId="1" quotePrefix="1" applyNumberFormat="1" applyFont="1" applyFill="1" applyBorder="1" applyAlignment="1" applyProtection="1">
      <alignment horizontal="left" vertical="top"/>
      <protection locked="0"/>
    </xf>
    <xf numFmtId="49" fontId="4" fillId="3" borderId="11" xfId="1" quotePrefix="1" applyNumberFormat="1" applyFont="1" applyFill="1" applyBorder="1" applyAlignment="1" applyProtection="1">
      <alignment horizontal="left" vertical="top"/>
      <protection locked="0"/>
    </xf>
    <xf numFmtId="44" fontId="4" fillId="3" borderId="40" xfId="2" quotePrefix="1" applyFont="1" applyFill="1" applyBorder="1" applyAlignment="1" applyProtection="1">
      <alignment horizontal="right" vertical="top"/>
      <protection locked="0"/>
    </xf>
    <xf numFmtId="44" fontId="4" fillId="3" borderId="41" xfId="2" quotePrefix="1" applyFont="1" applyFill="1" applyBorder="1" applyAlignment="1" applyProtection="1">
      <alignment horizontal="left" vertical="top"/>
      <protection locked="0"/>
    </xf>
    <xf numFmtId="44" fontId="4" fillId="4" borderId="34" xfId="2" quotePrefix="1" applyFont="1" applyFill="1" applyBorder="1" applyAlignment="1" applyProtection="1">
      <alignment horizontal="right" vertical="top"/>
      <protection locked="0"/>
    </xf>
    <xf numFmtId="44" fontId="4" fillId="4" borderId="29" xfId="2" quotePrefix="1" applyFont="1" applyFill="1" applyBorder="1" applyAlignment="1" applyProtection="1">
      <alignment horizontal="left" vertical="top"/>
      <protection locked="0"/>
    </xf>
    <xf numFmtId="0" fontId="0" fillId="0" borderId="12" xfId="0" applyBorder="1" applyAlignment="1">
      <alignment horizontal="center"/>
    </xf>
    <xf numFmtId="0" fontId="0" fillId="0" borderId="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4" fontId="4" fillId="0" borderId="15" xfId="1" quotePrefix="1" applyNumberFormat="1" applyFont="1" applyBorder="1" applyAlignment="1" applyProtection="1">
      <alignment horizontal="center" vertical="top"/>
      <protection locked="0"/>
    </xf>
    <xf numFmtId="4" fontId="4" fillId="0" borderId="11" xfId="1" quotePrefix="1" applyNumberFormat="1" applyFont="1" applyBorder="1" applyAlignment="1" applyProtection="1">
      <alignment horizontal="center" vertical="top"/>
      <protection locked="0"/>
    </xf>
    <xf numFmtId="4" fontId="4" fillId="0" borderId="16" xfId="1" quotePrefix="1" applyNumberFormat="1" applyFont="1" applyBorder="1" applyAlignment="1" applyProtection="1">
      <alignment horizontal="center" vertical="top"/>
      <protection locked="0"/>
    </xf>
    <xf numFmtId="4" fontId="4" fillId="0" borderId="17" xfId="1" quotePrefix="1" applyNumberFormat="1" applyFont="1" applyBorder="1" applyAlignment="1" applyProtection="1">
      <alignment horizontal="center" vertical="top"/>
      <protection locked="0"/>
    </xf>
    <xf numFmtId="49" fontId="4" fillId="2" borderId="6" xfId="1" quotePrefix="1" applyNumberFormat="1" applyFont="1" applyFill="1" applyBorder="1" applyAlignment="1" applyProtection="1">
      <alignment horizontal="center" vertical="top"/>
      <protection locked="0"/>
    </xf>
    <xf numFmtId="49" fontId="4" fillId="2" borderId="8" xfId="1" quotePrefix="1" applyNumberFormat="1" applyFont="1" applyFill="1" applyBorder="1" applyAlignment="1" applyProtection="1">
      <alignment horizontal="center" vertical="top"/>
      <protection locked="0"/>
    </xf>
    <xf numFmtId="4" fontId="4" fillId="0" borderId="6" xfId="1" quotePrefix="1" applyNumberFormat="1" applyFont="1" applyFill="1" applyBorder="1" applyAlignment="1" applyProtection="1">
      <alignment horizontal="center" vertical="top"/>
      <protection locked="0"/>
    </xf>
    <xf numFmtId="4" fontId="4" fillId="0" borderId="8" xfId="1" quotePrefix="1" applyNumberFormat="1" applyFont="1" applyFill="1" applyBorder="1" applyAlignment="1" applyProtection="1">
      <alignment horizontal="center" vertical="top"/>
      <protection locked="0"/>
    </xf>
    <xf numFmtId="0" fontId="0" fillId="0" borderId="15" xfId="0" applyBorder="1" applyAlignment="1">
      <alignment horizontal="center"/>
    </xf>
    <xf numFmtId="0" fontId="0" fillId="0" borderId="11" xfId="0" applyBorder="1" applyAlignment="1">
      <alignment horizontal="center"/>
    </xf>
    <xf numFmtId="0" fontId="0" fillId="0" borderId="34" xfId="0" applyBorder="1" applyAlignment="1">
      <alignment horizontal="center"/>
    </xf>
    <xf numFmtId="0" fontId="0" fillId="0" borderId="29" xfId="0" applyBorder="1" applyAlignment="1">
      <alignment horizontal="center"/>
    </xf>
    <xf numFmtId="0" fontId="0" fillId="0" borderId="0" xfId="0" applyAlignment="1">
      <alignment horizontal="center"/>
    </xf>
    <xf numFmtId="0" fontId="0" fillId="0" borderId="31" xfId="0" applyBorder="1" applyAlignment="1">
      <alignment horizontal="center"/>
    </xf>
    <xf numFmtId="4" fontId="4" fillId="0" borderId="28" xfId="1" quotePrefix="1" applyNumberFormat="1" applyFont="1" applyBorder="1" applyAlignment="1" applyProtection="1">
      <alignment horizontal="center" vertical="top"/>
      <protection locked="0"/>
    </xf>
    <xf numFmtId="4" fontId="4" fillId="0" borderId="29" xfId="1" quotePrefix="1" applyNumberFormat="1" applyFont="1" applyBorder="1" applyAlignment="1" applyProtection="1">
      <alignment horizontal="center" vertical="top"/>
      <protection locked="0"/>
    </xf>
    <xf numFmtId="4" fontId="4" fillId="0" borderId="30" xfId="1" quotePrefix="1" applyNumberFormat="1" applyFont="1" applyBorder="1" applyAlignment="1" applyProtection="1">
      <alignment horizontal="center" vertical="top"/>
      <protection locked="0"/>
    </xf>
    <xf numFmtId="4" fontId="4" fillId="0" borderId="31" xfId="1" quotePrefix="1" applyNumberFormat="1" applyFont="1" applyBorder="1" applyAlignment="1" applyProtection="1">
      <alignment horizontal="center" vertical="top"/>
      <protection locked="0"/>
    </xf>
    <xf numFmtId="4" fontId="4" fillId="3" borderId="23" xfId="1" quotePrefix="1" applyNumberFormat="1" applyFont="1" applyFill="1" applyBorder="1" applyAlignment="1" applyProtection="1">
      <alignment horizontal="center" vertical="top"/>
      <protection locked="0"/>
    </xf>
    <xf numFmtId="4" fontId="4" fillId="3" borderId="8" xfId="1" quotePrefix="1" applyNumberFormat="1" applyFont="1" applyFill="1" applyBorder="1" applyAlignment="1" applyProtection="1">
      <alignment horizontal="center" vertical="top"/>
      <protection locked="0"/>
    </xf>
    <xf numFmtId="4" fontId="4" fillId="0" borderId="23" xfId="1" quotePrefix="1" applyNumberFormat="1" applyFont="1" applyBorder="1" applyAlignment="1" applyProtection="1">
      <alignment horizontal="center" vertical="top"/>
      <protection locked="0"/>
    </xf>
    <xf numFmtId="4" fontId="4" fillId="0" borderId="8" xfId="1" quotePrefix="1" applyNumberFormat="1" applyFont="1" applyBorder="1" applyAlignment="1" applyProtection="1">
      <alignment horizontal="center" vertical="top"/>
      <protection locked="0"/>
    </xf>
    <xf numFmtId="0" fontId="0" fillId="0" borderId="6" xfId="0" applyBorder="1" applyAlignment="1">
      <alignment horizontal="center"/>
    </xf>
    <xf numFmtId="0" fontId="0" fillId="0" borderId="8" xfId="0" applyBorder="1" applyAlignment="1">
      <alignment horizontal="center"/>
    </xf>
    <xf numFmtId="4" fontId="4" fillId="4" borderId="32" xfId="1" quotePrefix="1" applyNumberFormat="1" applyFont="1" applyFill="1" applyBorder="1" applyAlignment="1" applyProtection="1">
      <alignment horizontal="center" vertical="top"/>
      <protection locked="0"/>
    </xf>
    <xf numFmtId="4" fontId="4" fillId="4" borderId="35" xfId="1" quotePrefix="1" applyNumberFormat="1" applyFont="1" applyFill="1" applyBorder="1" applyAlignment="1" applyProtection="1">
      <alignment horizontal="center" vertical="top"/>
      <protection locked="0"/>
    </xf>
    <xf numFmtId="0" fontId="0" fillId="4" borderId="35" xfId="0" applyFill="1" applyBorder="1" applyAlignment="1">
      <alignment horizontal="center"/>
    </xf>
    <xf numFmtId="0" fontId="0" fillId="4" borderId="33" xfId="0" applyFill="1" applyBorder="1" applyAlignment="1">
      <alignment horizontal="center"/>
    </xf>
    <xf numFmtId="4" fontId="4" fillId="4" borderId="28" xfId="1" quotePrefix="1" applyNumberFormat="1" applyFont="1" applyFill="1" applyBorder="1" applyAlignment="1" applyProtection="1">
      <alignment horizontal="left" vertical="top"/>
      <protection locked="0"/>
    </xf>
    <xf numFmtId="0" fontId="0" fillId="0" borderId="34" xfId="0" quotePrefix="1" applyBorder="1" applyAlignment="1">
      <alignment horizontal="left" vertical="top"/>
    </xf>
    <xf numFmtId="4" fontId="4" fillId="0" borderId="12" xfId="1" quotePrefix="1" applyNumberFormat="1" applyFont="1" applyFill="1" applyBorder="1" applyAlignment="1" applyProtection="1">
      <alignment horizontal="center" vertical="top"/>
      <protection locked="0"/>
    </xf>
    <xf numFmtId="4" fontId="4" fillId="0" borderId="5" xfId="1" quotePrefix="1" applyNumberFormat="1" applyFont="1" applyFill="1" applyBorder="1" applyAlignment="1" applyProtection="1">
      <alignment horizontal="center" vertical="top"/>
      <protection locked="0"/>
    </xf>
  </cellXfs>
  <cellStyles count="3">
    <cellStyle name="Komma" xfId="1" builtinId="3"/>
    <cellStyle name="Standard" xfId="0" builtinId="0"/>
    <cellStyle name="Währung" xfId="2"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186E-CF67-4EC2-B08B-72B2A9AE4142}">
  <dimension ref="A1:G71"/>
  <sheetViews>
    <sheetView tabSelected="1" zoomScale="90" zoomScaleNormal="90" workbookViewId="0">
      <selection activeCell="B66" sqref="B66"/>
    </sheetView>
  </sheetViews>
  <sheetFormatPr baseColWidth="10" defaultColWidth="10.85546875" defaultRowHeight="15" x14ac:dyDescent="0.25"/>
  <cols>
    <col min="1" max="1" width="6.5703125" bestFit="1" customWidth="1"/>
    <col min="2" max="2" width="76.5703125" customWidth="1"/>
    <col min="5" max="6" width="11.42578125" style="39"/>
    <col min="7" max="7" width="50.85546875" customWidth="1"/>
  </cols>
  <sheetData>
    <row r="1" spans="1:7" ht="48.75" thickBot="1" x14ac:dyDescent="0.3">
      <c r="A1" s="1" t="s">
        <v>0</v>
      </c>
      <c r="B1" s="1" t="s">
        <v>1</v>
      </c>
      <c r="C1" s="2" t="s">
        <v>2</v>
      </c>
      <c r="D1" s="3" t="s">
        <v>3</v>
      </c>
      <c r="E1" s="40" t="s">
        <v>4</v>
      </c>
      <c r="F1" s="36" t="s">
        <v>5</v>
      </c>
      <c r="G1" s="4" t="s">
        <v>6</v>
      </c>
    </row>
    <row r="2" spans="1:7" ht="15.75" thickBot="1" x14ac:dyDescent="0.3">
      <c r="A2" s="5" t="s">
        <v>7</v>
      </c>
      <c r="B2" s="6" t="s">
        <v>8</v>
      </c>
      <c r="C2" s="7">
        <v>16</v>
      </c>
      <c r="D2" s="8" t="s">
        <v>3</v>
      </c>
      <c r="E2" s="41"/>
      <c r="F2" s="44">
        <f>E2*C2</f>
        <v>0</v>
      </c>
      <c r="G2" s="9"/>
    </row>
    <row r="3" spans="1:7" x14ac:dyDescent="0.25">
      <c r="A3" s="10" t="s">
        <v>9</v>
      </c>
      <c r="B3" s="13" t="s">
        <v>10</v>
      </c>
      <c r="C3" s="84"/>
      <c r="D3" s="85"/>
      <c r="E3" s="80"/>
      <c r="F3" s="81"/>
      <c r="G3" s="12"/>
    </row>
    <row r="4" spans="1:7" x14ac:dyDescent="0.25">
      <c r="A4" s="10" t="s">
        <v>11</v>
      </c>
      <c r="B4" s="13" t="s">
        <v>12</v>
      </c>
      <c r="C4" s="84"/>
      <c r="D4" s="85"/>
      <c r="E4" s="92"/>
      <c r="F4" s="93"/>
      <c r="G4" s="12"/>
    </row>
    <row r="5" spans="1:7" x14ac:dyDescent="0.25">
      <c r="A5" s="10" t="s">
        <v>13</v>
      </c>
      <c r="B5" s="13" t="s">
        <v>14</v>
      </c>
      <c r="C5" s="84"/>
      <c r="D5" s="85"/>
      <c r="E5" s="92"/>
      <c r="F5" s="93"/>
      <c r="G5" s="12"/>
    </row>
    <row r="6" spans="1:7" x14ac:dyDescent="0.25">
      <c r="A6" s="10" t="s">
        <v>15</v>
      </c>
      <c r="B6" s="13" t="s">
        <v>16</v>
      </c>
      <c r="C6" s="84"/>
      <c r="D6" s="85"/>
      <c r="E6" s="92"/>
      <c r="F6" s="93"/>
      <c r="G6" s="12"/>
    </row>
    <row r="7" spans="1:7" x14ac:dyDescent="0.25">
      <c r="A7" s="10" t="s">
        <v>17</v>
      </c>
      <c r="B7" s="13" t="s">
        <v>18</v>
      </c>
      <c r="C7" s="84"/>
      <c r="D7" s="85"/>
      <c r="E7" s="92"/>
      <c r="F7" s="93"/>
      <c r="G7" s="12"/>
    </row>
    <row r="8" spans="1:7" ht="15" customHeight="1" x14ac:dyDescent="0.25">
      <c r="A8" s="10" t="s">
        <v>19</v>
      </c>
      <c r="B8" s="13" t="s">
        <v>20</v>
      </c>
      <c r="C8" s="84"/>
      <c r="D8" s="85"/>
      <c r="E8" s="92"/>
      <c r="F8" s="93"/>
      <c r="G8" s="12"/>
    </row>
    <row r="9" spans="1:7" x14ac:dyDescent="0.25">
      <c r="A9" s="10" t="s">
        <v>21</v>
      </c>
      <c r="B9" s="13" t="s">
        <v>22</v>
      </c>
      <c r="C9" s="84"/>
      <c r="D9" s="85"/>
      <c r="E9" s="92"/>
      <c r="F9" s="93"/>
      <c r="G9" s="12"/>
    </row>
    <row r="10" spans="1:7" x14ac:dyDescent="0.25">
      <c r="A10" s="10" t="s">
        <v>23</v>
      </c>
      <c r="B10" s="13" t="s">
        <v>24</v>
      </c>
      <c r="C10" s="84"/>
      <c r="D10" s="85"/>
      <c r="E10" s="92"/>
      <c r="F10" s="93"/>
      <c r="G10" s="14"/>
    </row>
    <row r="11" spans="1:7" x14ac:dyDescent="0.25">
      <c r="A11" s="10" t="s">
        <v>25</v>
      </c>
      <c r="B11" s="13" t="s">
        <v>26</v>
      </c>
      <c r="C11" s="84"/>
      <c r="D11" s="85"/>
      <c r="E11" s="92"/>
      <c r="F11" s="93"/>
      <c r="G11" s="12"/>
    </row>
    <row r="12" spans="1:7" x14ac:dyDescent="0.25">
      <c r="A12" s="10" t="s">
        <v>27</v>
      </c>
      <c r="B12" s="13" t="s">
        <v>28</v>
      </c>
      <c r="C12" s="84"/>
      <c r="D12" s="85"/>
      <c r="E12" s="92"/>
      <c r="F12" s="93"/>
      <c r="G12" s="12"/>
    </row>
    <row r="13" spans="1:7" x14ac:dyDescent="0.25">
      <c r="A13" s="10" t="s">
        <v>29</v>
      </c>
      <c r="B13" s="50" t="s">
        <v>126</v>
      </c>
      <c r="C13" s="84"/>
      <c r="D13" s="85"/>
      <c r="E13" s="92"/>
      <c r="F13" s="93"/>
      <c r="G13" s="12"/>
    </row>
    <row r="14" spans="1:7" ht="15.75" thickBot="1" x14ac:dyDescent="0.3">
      <c r="A14" s="10" t="s">
        <v>121</v>
      </c>
      <c r="B14" s="48" t="s">
        <v>30</v>
      </c>
      <c r="C14" s="84"/>
      <c r="D14" s="85"/>
      <c r="E14" s="92"/>
      <c r="F14" s="93"/>
      <c r="G14" s="12"/>
    </row>
    <row r="15" spans="1:7" ht="15.75" thickBot="1" x14ac:dyDescent="0.3">
      <c r="A15" s="5" t="s">
        <v>31</v>
      </c>
      <c r="B15" s="16" t="s">
        <v>32</v>
      </c>
      <c r="C15" s="31">
        <v>7</v>
      </c>
      <c r="D15" s="32" t="s">
        <v>3</v>
      </c>
      <c r="E15" s="43"/>
      <c r="F15" s="56">
        <f>E15*C15</f>
        <v>0</v>
      </c>
      <c r="G15" s="9"/>
    </row>
    <row r="16" spans="1:7" x14ac:dyDescent="0.25">
      <c r="A16" s="10" t="s">
        <v>33</v>
      </c>
      <c r="B16" s="51" t="s">
        <v>10</v>
      </c>
      <c r="C16" s="98"/>
      <c r="D16" s="99"/>
      <c r="E16" s="94"/>
      <c r="F16" s="95"/>
      <c r="G16" s="12"/>
    </row>
    <row r="17" spans="1:7" x14ac:dyDescent="0.25">
      <c r="A17" s="10" t="s">
        <v>34</v>
      </c>
      <c r="B17" s="51" t="s">
        <v>131</v>
      </c>
      <c r="C17" s="100"/>
      <c r="D17" s="101"/>
      <c r="E17" s="96"/>
      <c r="F17" s="97"/>
      <c r="G17" s="12"/>
    </row>
    <row r="18" spans="1:7" x14ac:dyDescent="0.25">
      <c r="A18" s="10" t="s">
        <v>35</v>
      </c>
      <c r="B18" s="51" t="s">
        <v>36</v>
      </c>
      <c r="C18" s="100"/>
      <c r="D18" s="101"/>
      <c r="E18" s="96"/>
      <c r="F18" s="97"/>
      <c r="G18" s="12"/>
    </row>
    <row r="19" spans="1:7" x14ac:dyDescent="0.25">
      <c r="A19" s="10" t="s">
        <v>37</v>
      </c>
      <c r="B19" s="51" t="s">
        <v>130</v>
      </c>
      <c r="C19" s="100"/>
      <c r="D19" s="101"/>
      <c r="E19" s="96"/>
      <c r="F19" s="97"/>
      <c r="G19" s="12"/>
    </row>
    <row r="20" spans="1:7" x14ac:dyDescent="0.25">
      <c r="A20" s="10" t="s">
        <v>38</v>
      </c>
      <c r="B20" s="51" t="s">
        <v>16</v>
      </c>
      <c r="C20" s="100"/>
      <c r="D20" s="101"/>
      <c r="E20" s="96"/>
      <c r="F20" s="97"/>
      <c r="G20" s="12"/>
    </row>
    <row r="21" spans="1:7" x14ac:dyDescent="0.25">
      <c r="A21" s="10" t="s">
        <v>39</v>
      </c>
      <c r="B21" s="51" t="s">
        <v>129</v>
      </c>
      <c r="C21" s="100"/>
      <c r="D21" s="101"/>
      <c r="E21" s="96"/>
      <c r="F21" s="97"/>
      <c r="G21" s="12"/>
    </row>
    <row r="22" spans="1:7" x14ac:dyDescent="0.25">
      <c r="A22" s="10" t="s">
        <v>40</v>
      </c>
      <c r="B22" s="51" t="s">
        <v>41</v>
      </c>
      <c r="C22" s="100"/>
      <c r="D22" s="101"/>
      <c r="E22" s="96"/>
      <c r="F22" s="97"/>
      <c r="G22" s="12"/>
    </row>
    <row r="23" spans="1:7" x14ac:dyDescent="0.25">
      <c r="A23" s="10" t="s">
        <v>42</v>
      </c>
      <c r="B23" s="51" t="s">
        <v>43</v>
      </c>
      <c r="C23" s="100"/>
      <c r="D23" s="101"/>
      <c r="E23" s="96"/>
      <c r="F23" s="97"/>
      <c r="G23" s="12"/>
    </row>
    <row r="24" spans="1:7" x14ac:dyDescent="0.25">
      <c r="A24" s="10" t="s">
        <v>44</v>
      </c>
      <c r="B24" s="51" t="s">
        <v>45</v>
      </c>
      <c r="C24" s="100"/>
      <c r="D24" s="101"/>
      <c r="E24" s="96"/>
      <c r="F24" s="97"/>
      <c r="G24" s="12"/>
    </row>
    <row r="25" spans="1:7" x14ac:dyDescent="0.25">
      <c r="A25" s="10" t="s">
        <v>46</v>
      </c>
      <c r="B25" s="52" t="s">
        <v>127</v>
      </c>
      <c r="C25" s="100"/>
      <c r="D25" s="101"/>
      <c r="E25" s="96"/>
      <c r="F25" s="97"/>
      <c r="G25" s="12"/>
    </row>
    <row r="26" spans="1:7" x14ac:dyDescent="0.25">
      <c r="A26" s="10" t="s">
        <v>47</v>
      </c>
      <c r="B26" s="51" t="s">
        <v>48</v>
      </c>
      <c r="C26" s="100"/>
      <c r="D26" s="101"/>
      <c r="E26" s="96"/>
      <c r="F26" s="97"/>
      <c r="G26" s="12"/>
    </row>
    <row r="27" spans="1:7" x14ac:dyDescent="0.25">
      <c r="A27" s="10" t="s">
        <v>49</v>
      </c>
      <c r="B27" s="51" t="s">
        <v>128</v>
      </c>
      <c r="C27" s="100"/>
      <c r="D27" s="101"/>
      <c r="E27" s="96"/>
      <c r="F27" s="97"/>
      <c r="G27" s="12"/>
    </row>
    <row r="28" spans="1:7" x14ac:dyDescent="0.25">
      <c r="A28" s="65" t="s">
        <v>123</v>
      </c>
      <c r="B28" s="53" t="s">
        <v>132</v>
      </c>
      <c r="C28" s="100"/>
      <c r="D28" s="101"/>
      <c r="E28" s="96"/>
      <c r="F28" s="97"/>
      <c r="G28" s="12"/>
    </row>
    <row r="29" spans="1:7" ht="15.75" thickBot="1" x14ac:dyDescent="0.3">
      <c r="A29" s="67" t="s">
        <v>50</v>
      </c>
      <c r="B29" s="64" t="s">
        <v>30</v>
      </c>
      <c r="C29" s="100"/>
      <c r="D29" s="101"/>
      <c r="E29" s="96"/>
      <c r="F29" s="97"/>
      <c r="G29" s="12"/>
    </row>
    <row r="30" spans="1:7" ht="15.75" thickBot="1" x14ac:dyDescent="0.3">
      <c r="A30" s="68" t="s">
        <v>124</v>
      </c>
      <c r="B30" s="64" t="s">
        <v>134</v>
      </c>
      <c r="C30" s="61"/>
      <c r="D30" s="62"/>
      <c r="E30" s="60"/>
      <c r="F30" s="59"/>
      <c r="G30" s="63"/>
    </row>
    <row r="31" spans="1:7" ht="15.75" thickBot="1" x14ac:dyDescent="0.3">
      <c r="A31" s="66" t="s">
        <v>51</v>
      </c>
      <c r="B31" s="16" t="s">
        <v>52</v>
      </c>
      <c r="C31" s="54">
        <v>1</v>
      </c>
      <c r="D31" s="55" t="s">
        <v>3</v>
      </c>
      <c r="E31" s="57"/>
      <c r="F31" s="58">
        <f>E31*C31</f>
        <v>0</v>
      </c>
      <c r="G31" s="9"/>
    </row>
    <row r="32" spans="1:7" x14ac:dyDescent="0.25">
      <c r="A32" s="10" t="s">
        <v>53</v>
      </c>
      <c r="B32" s="13" t="s">
        <v>54</v>
      </c>
      <c r="C32" s="84"/>
      <c r="D32" s="85"/>
      <c r="E32" s="80"/>
      <c r="F32" s="81"/>
      <c r="G32" s="12"/>
    </row>
    <row r="33" spans="1:7" x14ac:dyDescent="0.25">
      <c r="A33" s="10" t="s">
        <v>55</v>
      </c>
      <c r="B33" s="13" t="s">
        <v>10</v>
      </c>
      <c r="C33" s="84"/>
      <c r="D33" s="85"/>
      <c r="E33" s="92"/>
      <c r="F33" s="93"/>
      <c r="G33" s="12"/>
    </row>
    <row r="34" spans="1:7" x14ac:dyDescent="0.25">
      <c r="A34" s="10" t="s">
        <v>56</v>
      </c>
      <c r="B34" s="13" t="s">
        <v>133</v>
      </c>
      <c r="C34" s="84"/>
      <c r="D34" s="85"/>
      <c r="E34" s="92"/>
      <c r="F34" s="93"/>
      <c r="G34" s="12"/>
    </row>
    <row r="35" spans="1:7" x14ac:dyDescent="0.25">
      <c r="A35" s="10" t="s">
        <v>57</v>
      </c>
      <c r="B35" s="13" t="s">
        <v>58</v>
      </c>
      <c r="C35" s="84"/>
      <c r="D35" s="85"/>
      <c r="E35" s="92"/>
      <c r="F35" s="93"/>
      <c r="G35" s="12"/>
    </row>
    <row r="36" spans="1:7" ht="15.75" thickBot="1" x14ac:dyDescent="0.3">
      <c r="A36" s="10" t="s">
        <v>59</v>
      </c>
      <c r="B36" s="48" t="s">
        <v>30</v>
      </c>
      <c r="C36" s="84"/>
      <c r="D36" s="85"/>
      <c r="E36" s="92"/>
      <c r="F36" s="93"/>
      <c r="G36" s="12"/>
    </row>
    <row r="37" spans="1:7" ht="15.75" thickBot="1" x14ac:dyDescent="0.3">
      <c r="A37" s="5" t="s">
        <v>60</v>
      </c>
      <c r="B37" s="16" t="s">
        <v>61</v>
      </c>
      <c r="C37" s="7">
        <v>1</v>
      </c>
      <c r="D37" s="8" t="s">
        <v>3</v>
      </c>
      <c r="E37" s="41"/>
      <c r="F37" s="44">
        <f>E37*C37</f>
        <v>0</v>
      </c>
      <c r="G37" s="9"/>
    </row>
    <row r="38" spans="1:7" x14ac:dyDescent="0.25">
      <c r="A38" s="10" t="s">
        <v>62</v>
      </c>
      <c r="B38" s="11" t="s">
        <v>63</v>
      </c>
      <c r="C38" s="84"/>
      <c r="D38" s="85"/>
      <c r="E38" s="80"/>
      <c r="F38" s="81"/>
      <c r="G38" s="12"/>
    </row>
    <row r="39" spans="1:7" x14ac:dyDescent="0.25">
      <c r="A39" s="10" t="s">
        <v>64</v>
      </c>
      <c r="B39" s="13" t="s">
        <v>10</v>
      </c>
      <c r="C39" s="84"/>
      <c r="D39" s="85"/>
      <c r="E39" s="92"/>
      <c r="F39" s="93"/>
      <c r="G39" s="12"/>
    </row>
    <row r="40" spans="1:7" x14ac:dyDescent="0.25">
      <c r="A40" s="10" t="s">
        <v>65</v>
      </c>
      <c r="B40" s="13" t="s">
        <v>66</v>
      </c>
      <c r="C40" s="84"/>
      <c r="D40" s="85"/>
      <c r="E40" s="92"/>
      <c r="F40" s="93"/>
      <c r="G40" s="12"/>
    </row>
    <row r="41" spans="1:7" x14ac:dyDescent="0.25">
      <c r="A41" s="10" t="s">
        <v>67</v>
      </c>
      <c r="B41" s="13" t="s">
        <v>68</v>
      </c>
      <c r="C41" s="84"/>
      <c r="D41" s="85"/>
      <c r="E41" s="92"/>
      <c r="F41" s="93"/>
      <c r="G41" s="12"/>
    </row>
    <row r="42" spans="1:7" x14ac:dyDescent="0.25">
      <c r="A42" s="10" t="s">
        <v>69</v>
      </c>
      <c r="B42" s="13" t="s">
        <v>70</v>
      </c>
      <c r="C42" s="84"/>
      <c r="D42" s="85"/>
      <c r="E42" s="92"/>
      <c r="F42" s="93"/>
      <c r="G42" s="12"/>
    </row>
    <row r="43" spans="1:7" x14ac:dyDescent="0.25">
      <c r="A43" s="10" t="s">
        <v>71</v>
      </c>
      <c r="B43" s="13" t="s">
        <v>72</v>
      </c>
      <c r="C43" s="84"/>
      <c r="D43" s="85"/>
      <c r="E43" s="92"/>
      <c r="F43" s="93"/>
      <c r="G43" s="12"/>
    </row>
    <row r="44" spans="1:7" ht="15" customHeight="1" x14ac:dyDescent="0.25">
      <c r="A44" s="10" t="s">
        <v>73</v>
      </c>
      <c r="B44" s="13" t="s">
        <v>74</v>
      </c>
      <c r="C44" s="84"/>
      <c r="D44" s="85"/>
      <c r="E44" s="92"/>
      <c r="F44" s="93"/>
      <c r="G44" s="12"/>
    </row>
    <row r="45" spans="1:7" x14ac:dyDescent="0.25">
      <c r="A45" s="10" t="s">
        <v>75</v>
      </c>
      <c r="B45" s="13" t="s">
        <v>76</v>
      </c>
      <c r="C45" s="84"/>
      <c r="D45" s="85"/>
      <c r="E45" s="92"/>
      <c r="F45" s="93"/>
      <c r="G45" s="12"/>
    </row>
    <row r="46" spans="1:7" ht="36" x14ac:dyDescent="0.25">
      <c r="A46" s="10" t="s">
        <v>77</v>
      </c>
      <c r="B46" s="13" t="s">
        <v>78</v>
      </c>
      <c r="C46" s="84"/>
      <c r="D46" s="85"/>
      <c r="E46" s="92"/>
      <c r="F46" s="93"/>
      <c r="G46" s="14"/>
    </row>
    <row r="47" spans="1:7" x14ac:dyDescent="0.25">
      <c r="A47" s="10" t="s">
        <v>79</v>
      </c>
      <c r="B47" s="13" t="s">
        <v>80</v>
      </c>
      <c r="C47" s="84"/>
      <c r="D47" s="85"/>
      <c r="E47" s="92"/>
      <c r="F47" s="93"/>
      <c r="G47" s="12"/>
    </row>
    <row r="48" spans="1:7" x14ac:dyDescent="0.25">
      <c r="A48" s="10" t="s">
        <v>81</v>
      </c>
      <c r="B48" s="13" t="s">
        <v>82</v>
      </c>
      <c r="C48" s="84"/>
      <c r="D48" s="85"/>
      <c r="E48" s="92"/>
      <c r="F48" s="93"/>
      <c r="G48" s="12"/>
    </row>
    <row r="49" spans="1:7" x14ac:dyDescent="0.25">
      <c r="A49" s="10" t="s">
        <v>83</v>
      </c>
      <c r="B49" s="13" t="s">
        <v>84</v>
      </c>
      <c r="C49" s="84"/>
      <c r="D49" s="85"/>
      <c r="E49" s="92"/>
      <c r="F49" s="93"/>
      <c r="G49" s="12"/>
    </row>
    <row r="50" spans="1:7" x14ac:dyDescent="0.25">
      <c r="A50" s="10" t="s">
        <v>85</v>
      </c>
      <c r="B50" s="13" t="s">
        <v>86</v>
      </c>
      <c r="C50" s="84"/>
      <c r="D50" s="85"/>
      <c r="E50" s="92"/>
      <c r="F50" s="93"/>
      <c r="G50" s="12"/>
    </row>
    <row r="51" spans="1:7" ht="15.75" thickBot="1" x14ac:dyDescent="0.3">
      <c r="A51" s="10" t="s">
        <v>87</v>
      </c>
      <c r="B51" s="48" t="s">
        <v>88</v>
      </c>
      <c r="C51" s="84"/>
      <c r="D51" s="85"/>
      <c r="E51" s="92"/>
      <c r="F51" s="93"/>
      <c r="G51" s="12"/>
    </row>
    <row r="52" spans="1:7" ht="15.75" thickBot="1" x14ac:dyDescent="0.3">
      <c r="A52" s="5" t="s">
        <v>89</v>
      </c>
      <c r="B52" s="16" t="s">
        <v>90</v>
      </c>
      <c r="C52" s="7">
        <v>1</v>
      </c>
      <c r="D52" s="8" t="s">
        <v>91</v>
      </c>
      <c r="E52" s="41"/>
      <c r="F52" s="44">
        <f>E52*C52</f>
        <v>0</v>
      </c>
      <c r="G52" s="9"/>
    </row>
    <row r="53" spans="1:7" ht="24" x14ac:dyDescent="0.25">
      <c r="A53" s="10" t="s">
        <v>92</v>
      </c>
      <c r="B53" s="49" t="s">
        <v>122</v>
      </c>
      <c r="C53" s="84"/>
      <c r="D53" s="85"/>
      <c r="E53" s="80"/>
      <c r="F53" s="81"/>
      <c r="G53" s="12"/>
    </row>
    <row r="54" spans="1:7" ht="15.75" thickBot="1" x14ac:dyDescent="0.3">
      <c r="A54" s="10" t="s">
        <v>93</v>
      </c>
      <c r="B54" s="13" t="s">
        <v>94</v>
      </c>
      <c r="C54" s="84"/>
      <c r="D54" s="85"/>
      <c r="E54" s="82"/>
      <c r="F54" s="83"/>
      <c r="G54" s="12"/>
    </row>
    <row r="55" spans="1:7" ht="15.75" thickBot="1" x14ac:dyDescent="0.3">
      <c r="A55" s="5" t="s">
        <v>95</v>
      </c>
      <c r="B55" s="16" t="s">
        <v>96</v>
      </c>
      <c r="C55" s="7">
        <v>1</v>
      </c>
      <c r="D55" s="8" t="s">
        <v>91</v>
      </c>
      <c r="E55" s="41"/>
      <c r="F55" s="44">
        <f>E55*C55</f>
        <v>0</v>
      </c>
      <c r="G55" s="9"/>
    </row>
    <row r="56" spans="1:7" x14ac:dyDescent="0.25">
      <c r="A56" s="10" t="s">
        <v>97</v>
      </c>
      <c r="B56" s="49" t="s">
        <v>98</v>
      </c>
      <c r="C56" s="84"/>
      <c r="D56" s="85"/>
      <c r="E56" s="80"/>
      <c r="F56" s="81"/>
      <c r="G56" s="12"/>
    </row>
    <row r="57" spans="1:7" ht="15.75" thickBot="1" x14ac:dyDescent="0.3">
      <c r="A57" s="10" t="s">
        <v>99</v>
      </c>
      <c r="B57" s="13" t="s">
        <v>100</v>
      </c>
      <c r="C57" s="86"/>
      <c r="D57" s="87"/>
      <c r="E57" s="82"/>
      <c r="F57" s="83"/>
      <c r="G57" s="12"/>
    </row>
    <row r="58" spans="1:7" ht="15.75" thickBot="1" x14ac:dyDescent="0.3">
      <c r="A58" s="19" t="s">
        <v>101</v>
      </c>
      <c r="B58" s="20" t="s">
        <v>102</v>
      </c>
      <c r="C58" s="88" t="s">
        <v>103</v>
      </c>
      <c r="D58" s="89"/>
      <c r="E58" s="21"/>
      <c r="F58" s="45">
        <f>F55+F52+F37+F31+F15+F2+F30</f>
        <v>0</v>
      </c>
      <c r="G58" s="22"/>
    </row>
    <row r="59" spans="1:7" x14ac:dyDescent="0.25">
      <c r="A59" s="23"/>
      <c r="B59" s="28"/>
      <c r="C59" s="26"/>
      <c r="D59" s="24"/>
      <c r="E59" s="90"/>
      <c r="F59" s="91"/>
      <c r="G59" s="25"/>
    </row>
    <row r="60" spans="1:7" x14ac:dyDescent="0.25">
      <c r="A60" s="5" t="s">
        <v>104</v>
      </c>
      <c r="B60" s="18" t="s">
        <v>136</v>
      </c>
      <c r="C60" s="27">
        <v>1</v>
      </c>
      <c r="D60" s="8" t="s">
        <v>3</v>
      </c>
      <c r="E60" s="41"/>
      <c r="F60" s="37"/>
      <c r="G60" s="9"/>
    </row>
    <row r="61" spans="1:7" ht="24" x14ac:dyDescent="0.25">
      <c r="A61" s="10" t="s">
        <v>105</v>
      </c>
      <c r="B61" s="49" t="s">
        <v>106</v>
      </c>
      <c r="C61" s="84"/>
      <c r="D61" s="85"/>
      <c r="E61" s="80"/>
      <c r="F61" s="81"/>
      <c r="G61" s="12"/>
    </row>
    <row r="62" spans="1:7" ht="36" x14ac:dyDescent="0.25">
      <c r="A62" s="10" t="s">
        <v>107</v>
      </c>
      <c r="B62" s="35" t="s">
        <v>108</v>
      </c>
      <c r="C62" s="86"/>
      <c r="D62" s="87"/>
      <c r="E62" s="82"/>
      <c r="F62" s="83"/>
      <c r="G62" s="15"/>
    </row>
    <row r="63" spans="1:7" x14ac:dyDescent="0.25">
      <c r="A63" s="19" t="s">
        <v>109</v>
      </c>
      <c r="B63" s="20" t="s">
        <v>110</v>
      </c>
      <c r="C63" s="88" t="s">
        <v>103</v>
      </c>
      <c r="D63" s="89"/>
      <c r="E63" s="42"/>
      <c r="F63" s="46">
        <f>F60+F58</f>
        <v>0</v>
      </c>
      <c r="G63" s="22"/>
    </row>
    <row r="64" spans="1:7" ht="15.75" thickBot="1" x14ac:dyDescent="0.3">
      <c r="A64" s="23"/>
      <c r="B64" s="28"/>
      <c r="C64" s="114"/>
      <c r="D64" s="115"/>
      <c r="E64" s="90"/>
      <c r="F64" s="91"/>
      <c r="G64" s="25"/>
    </row>
    <row r="65" spans="1:7" ht="24.75" thickBot="1" x14ac:dyDescent="0.3">
      <c r="A65" s="5" t="s">
        <v>112</v>
      </c>
      <c r="B65" s="16" t="s">
        <v>135</v>
      </c>
      <c r="C65" s="31">
        <v>1</v>
      </c>
      <c r="D65" s="32" t="s">
        <v>111</v>
      </c>
      <c r="E65" s="43"/>
      <c r="F65" s="38"/>
      <c r="G65" s="17"/>
    </row>
    <row r="66" spans="1:7" ht="24" x14ac:dyDescent="0.25">
      <c r="A66" s="69"/>
      <c r="B66" s="73" t="s">
        <v>125</v>
      </c>
      <c r="C66" s="112"/>
      <c r="D66" s="113"/>
      <c r="E66" s="78"/>
      <c r="F66" s="79"/>
      <c r="G66" s="70"/>
    </row>
    <row r="67" spans="1:7" ht="36.75" thickBot="1" x14ac:dyDescent="0.3">
      <c r="A67" s="10"/>
      <c r="B67" s="52" t="s">
        <v>113</v>
      </c>
      <c r="C67" s="108"/>
      <c r="D67" s="109"/>
      <c r="E67" s="110"/>
      <c r="F67" s="111"/>
      <c r="G67" s="71"/>
    </row>
    <row r="68" spans="1:7" ht="15.75" thickBot="1" x14ac:dyDescent="0.3">
      <c r="A68" s="29" t="s">
        <v>114</v>
      </c>
      <c r="B68" s="30" t="s">
        <v>115</v>
      </c>
      <c r="C68" s="74">
        <v>1</v>
      </c>
      <c r="D68" s="75" t="s">
        <v>111</v>
      </c>
      <c r="E68" s="76"/>
      <c r="F68" s="77"/>
      <c r="G68" s="33"/>
    </row>
    <row r="69" spans="1:7" ht="15.75" thickBot="1" x14ac:dyDescent="0.3">
      <c r="A69" s="34"/>
      <c r="B69" s="47" t="s">
        <v>116</v>
      </c>
      <c r="C69" s="104"/>
      <c r="D69" s="105"/>
      <c r="E69" s="106"/>
      <c r="F69" s="107"/>
      <c r="G69" s="25"/>
    </row>
    <row r="70" spans="1:7" x14ac:dyDescent="0.25">
      <c r="A70" s="19" t="s">
        <v>117</v>
      </c>
      <c r="B70" s="20" t="s">
        <v>118</v>
      </c>
      <c r="C70" s="88" t="s">
        <v>103</v>
      </c>
      <c r="D70" s="89"/>
      <c r="E70" s="42"/>
      <c r="F70" s="72">
        <f>F68+F65+F63</f>
        <v>0</v>
      </c>
      <c r="G70" s="22"/>
    </row>
    <row r="71" spans="1:7" ht="60" x14ac:dyDescent="0.25">
      <c r="A71" s="5" t="s">
        <v>119</v>
      </c>
      <c r="B71" s="18" t="s">
        <v>120</v>
      </c>
      <c r="C71" s="102"/>
      <c r="D71" s="102"/>
      <c r="E71" s="102"/>
      <c r="F71" s="103"/>
      <c r="G71" s="17"/>
    </row>
  </sheetData>
  <mergeCells count="26">
    <mergeCell ref="C71:F71"/>
    <mergeCell ref="C70:D70"/>
    <mergeCell ref="C63:D63"/>
    <mergeCell ref="C69:D69"/>
    <mergeCell ref="E69:F69"/>
    <mergeCell ref="C67:D67"/>
    <mergeCell ref="E67:F67"/>
    <mergeCell ref="C66:D66"/>
    <mergeCell ref="C64:D64"/>
    <mergeCell ref="E64:F64"/>
    <mergeCell ref="E38:F51"/>
    <mergeCell ref="C38:D51"/>
    <mergeCell ref="C3:D14"/>
    <mergeCell ref="E3:F14"/>
    <mergeCell ref="E16:F29"/>
    <mergeCell ref="C16:D29"/>
    <mergeCell ref="C32:D36"/>
    <mergeCell ref="E32:F36"/>
    <mergeCell ref="E53:F54"/>
    <mergeCell ref="C61:D62"/>
    <mergeCell ref="E61:F62"/>
    <mergeCell ref="C58:D58"/>
    <mergeCell ref="E59:F59"/>
    <mergeCell ref="E56:F57"/>
    <mergeCell ref="C56:D57"/>
    <mergeCell ref="C53:D54"/>
  </mergeCells>
  <phoneticPr fontId="6"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8A0408B87A118478FC13DC0C16B306A" ma:contentTypeVersion="15" ma:contentTypeDescription="Ein neues Dokument erstellen." ma:contentTypeScope="" ma:versionID="b4b624b4162b3488c4b4ca8c030bba2a">
  <xsd:schema xmlns:xsd="http://www.w3.org/2001/XMLSchema" xmlns:xs="http://www.w3.org/2001/XMLSchema" xmlns:p="http://schemas.microsoft.com/office/2006/metadata/properties" xmlns:ns2="ed013fd8-8f90-4fbf-9165-9cc05ff708d8" xmlns:ns3="f71b7a27-0c97-462f-bf01-228f6a6a1b03" targetNamespace="http://schemas.microsoft.com/office/2006/metadata/properties" ma:root="true" ma:fieldsID="b66f7850e6b381e510a63569095825a7" ns2:_="" ns3:_="">
    <xsd:import namespace="ed013fd8-8f90-4fbf-9165-9cc05ff708d8"/>
    <xsd:import namespace="f71b7a27-0c97-462f-bf01-228f6a6a1b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13fd8-8f90-4fbf-9165-9cc05ff70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71b7a27-0c97-462f-bf01-228f6a6a1b03"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0aa6a8b1-e011-4917-8b83-47d160dc6a8e}" ma:internalName="TaxCatchAll" ma:showField="CatchAllData" ma:web="f71b7a27-0c97-462f-bf01-228f6a6a1b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013fd8-8f90-4fbf-9165-9cc05ff708d8">
      <Terms xmlns="http://schemas.microsoft.com/office/infopath/2007/PartnerControls"/>
    </lcf76f155ced4ddcb4097134ff3c332f>
    <TaxCatchAll xmlns="f71b7a27-0c97-462f-bf01-228f6a6a1b03" xsi:nil="true"/>
  </documentManagement>
</p:properties>
</file>

<file path=customXml/itemProps1.xml><?xml version="1.0" encoding="utf-8"?>
<ds:datastoreItem xmlns:ds="http://schemas.openxmlformats.org/officeDocument/2006/customXml" ds:itemID="{EC7DBF35-211F-4F35-81EB-E1A3DB23477F}">
  <ds:schemaRefs>
    <ds:schemaRef ds:uri="http://schemas.microsoft.com/sharepoint/v3/contenttype/forms"/>
  </ds:schemaRefs>
</ds:datastoreItem>
</file>

<file path=customXml/itemProps2.xml><?xml version="1.0" encoding="utf-8"?>
<ds:datastoreItem xmlns:ds="http://schemas.openxmlformats.org/officeDocument/2006/customXml" ds:itemID="{77F0C1DE-DF69-4046-891A-357DFD1C85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13fd8-8f90-4fbf-9165-9cc05ff708d8"/>
    <ds:schemaRef ds:uri="f71b7a27-0c97-462f-bf01-228f6a6a1b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492624-37FE-4ECD-9E55-A70D99AB6DB3}">
  <ds:schemaRefs>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f71b7a27-0c97-462f-bf01-228f6a6a1b03"/>
    <ds:schemaRef ds:uri="ed013fd8-8f90-4fbf-9165-9cc05ff708d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Technical Specification _BOQ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Orit, Anthony GIZ UG</dc:creator>
  <cp:keywords/>
  <dc:description/>
  <cp:lastModifiedBy>Roedig, Stefan GIZ</cp:lastModifiedBy>
  <cp:revision/>
  <dcterms:created xsi:type="dcterms:W3CDTF">2025-09-23T05:21:35Z</dcterms:created>
  <dcterms:modified xsi:type="dcterms:W3CDTF">2026-08-07T13:30:51Z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0x01010088A0408B87A118478FC13DC0C16B306A</vt:lpwstr>
  </property>
  <property fmtid="{D5CDD505-2E9C-101B-9397-08002B2CF9AE}" pid="3" name="MediaServiceImageTags">
    <vt:lpwstr/>
  </property>
</Properties>
</file>